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 пр-кт., 21в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<sst xmlns="http://schemas.openxmlformats.org/spreadsheetml/2006/main" count="38" uniqueCount="34">
  <si>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</si>
  <si>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</si>
  <si>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</si>
  <si>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</si>
  <si>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</si>
  <si>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</si>
  <si>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</si>
  <si>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</si>
  <si>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</si>
  <si>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</si>
  <si>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</si>
  <si>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</si>
  <si>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</si>
  <si>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</si>
  <si>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</si>
  <si>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</si>
  <si>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</si>
  <si>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</si>
  <si>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</si>
  <si>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</si>
  <si>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</si>
  <si>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</si>
  <si>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</si>
  <si>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</si>
  <si>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</si>
  <si>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</si>
  <si>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</si>
  <si>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</si>
  <si>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</si>
  <si>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</si>
  <si>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</si>
  <si>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</si>
  <si>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</si>
  <si>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 пр-кт., 21в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</si>
</sst>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228.74200000000002</v>
      </c>
      <c r="D11" s="49">
        <v>168808.29</v>
      </c>
      <c r="E11" s="50">
        <v>5721.7</v>
      </c>
      <c r="F11" s="48">
        <v>0.02</v>
      </c>
      <c r="G11" s="23">
        <v>703.38</v>
      </c>
      <c r="H11" s="23">
        <v>877.55</v>
      </c>
      <c r="I11" s="23">
        <v>1383.48</v>
      </c>
      <c r="J11" s="23">
        <v>168808.93000000002</v>
      </c>
      <c r="K11" s="24">
        <v>3.9977978572801796E-2</v>
      </c>
      <c r="L11" s="25">
        <f>J11-D11</f>
        <v>0.64000000001396984</v>
      </c>
    </row>
    <row r="12" spans="2:12" s="26" customFormat="1" ht="27.75" customHeight="1" x14ac:dyDescent="0.25">
      <c r="B12" s="22" t="s">
        <v>18</v>
      </c>
      <c r="C12" s="48">
        <v>237.78199999999998</v>
      </c>
      <c r="D12" s="49">
        <v>175532.61</v>
      </c>
      <c r="E12" s="50">
        <v>5721.7</v>
      </c>
      <c r="F12" s="48">
        <v>0.02</v>
      </c>
      <c r="G12" s="23">
        <v>703.38</v>
      </c>
      <c r="H12" s="23">
        <v>877.55</v>
      </c>
      <c r="I12" s="23">
        <v>1383.48</v>
      </c>
      <c r="J12" s="23">
        <v>125712.98999999999</v>
      </c>
      <c r="K12" s="24">
        <v>4.1557928587657514E-2</v>
      </c>
      <c r="L12" s="25">
        <f t="shared" ref="L12:L22" si="0">J12-D12</f>
        <v>-49819.619999999995</v>
      </c>
    </row>
    <row r="13" spans="2:12" s="26" customFormat="1" ht="27.75" customHeight="1" x14ac:dyDescent="0.25">
      <c r="B13" s="22" t="s">
        <v>19</v>
      </c>
      <c r="C13" s="48">
        <v>182.863</v>
      </c>
      <c r="D13" s="49">
        <v>134479.76999999999</v>
      </c>
      <c r="E13" s="50">
        <v>5721.7</v>
      </c>
      <c r="F13" s="48">
        <v>0.02</v>
      </c>
      <c r="G13" s="23">
        <v>703.38</v>
      </c>
      <c r="H13" s="23">
        <v>877.55</v>
      </c>
      <c r="I13" s="23">
        <v>1383.48</v>
      </c>
      <c r="J13" s="23">
        <v>134481.45000000001</v>
      </c>
      <c r="K13" s="24">
        <v>3.1959557474177253E-2</v>
      </c>
      <c r="L13" s="25">
        <f t="shared" si="0"/>
        <v>1.6800000000221189</v>
      </c>
    </row>
    <row r="14" spans="2:12" s="26" customFormat="1" ht="27.75" customHeight="1" x14ac:dyDescent="0.25">
      <c r="B14" s="22" t="s">
        <v>20</v>
      </c>
      <c r="C14" s="48">
        <v>126.291</v>
      </c>
      <c r="D14" s="49">
        <v>93362.16</v>
      </c>
      <c r="E14" s="50">
        <v>5721.7001800537109</v>
      </c>
      <c r="F14" s="48">
        <v>0.02</v>
      </c>
      <c r="G14" s="23">
        <v>703.38</v>
      </c>
      <c r="H14" s="23">
        <v>877.55</v>
      </c>
      <c r="I14" s="23">
        <v>1383.48</v>
      </c>
      <c r="J14" s="23">
        <v>93361.281036376953</v>
      </c>
      <c r="K14" s="24">
        <v>2.2072285514061044E-2</v>
      </c>
      <c r="L14" s="25">
        <f t="shared" si="0"/>
        <v>-0.87896362305036746</v>
      </c>
    </row>
    <row r="15" spans="2:12" s="26" customFormat="1" ht="27.75" customHeight="1" x14ac:dyDescent="0.25">
      <c r="B15" s="22" t="s">
        <v>21</v>
      </c>
      <c r="C15" s="48">
        <v>106.157</v>
      </c>
      <c r="D15" s="49">
        <v>78799.03</v>
      </c>
      <c r="E15" s="50">
        <v>5721.7002105712891</v>
      </c>
      <c r="F15" s="48">
        <v>0.02</v>
      </c>
      <c r="G15" s="23">
        <v>703.38</v>
      </c>
      <c r="H15" s="23">
        <v>877.55</v>
      </c>
      <c r="I15" s="23">
        <v>1383.48</v>
      </c>
      <c r="J15" s="23">
        <v>78797.749481201172</v>
      </c>
      <c r="K15" s="24">
        <v>1.8553401278149216E-2</v>
      </c>
      <c r="L15" s="25">
        <f t="shared" si="0"/>
        <v>-1.2805187988269608</v>
      </c>
    </row>
    <row r="16" spans="2:12" s="26" customFormat="1" ht="27.75" customHeight="1" x14ac:dyDescent="0.25">
      <c r="B16" s="22" t="s">
        <v>22</v>
      </c>
      <c r="C16" s="48">
        <v>16.364999999999998</v>
      </c>
      <c r="D16" s="49">
        <v>12113.14</v>
      </c>
      <c r="E16" s="50">
        <v>5721.7</v>
      </c>
      <c r="F16" s="48">
        <v>0.02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2.8601639372913641E-3</v>
      </c>
      <c r="L16" s="25">
        <f t="shared" si="0"/>
        <v>-12113.14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5721.7</v>
      </c>
      <c r="F17" s="48">
        <v>0.02</v>
      </c>
      <c r="G17" s="23">
        <v>744.88</v>
      </c>
      <c r="H17" s="23">
        <v>929.33</v>
      </c>
      <c r="I17" s="23">
        <v>1444.36</v>
      </c>
      <c r="J17" s="23">
        <v>80676.509999999995</v>
      </c>
      <c r="K17" s="24">
        <v>0</v>
      </c>
      <c r="L17" s="25">
        <f t="shared" si="0"/>
        <v>80676.509999999995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5721.9999999999991</v>
      </c>
      <c r="F18" s="48">
        <v>0.02</v>
      </c>
      <c r="G18" s="23">
        <v>744.88</v>
      </c>
      <c r="H18" s="23">
        <v>929.33</v>
      </c>
      <c r="I18" s="23">
        <v>1444.36</v>
      </c>
      <c r="J18" s="23">
        <v>80308.959999999992</v>
      </c>
      <c r="K18" s="24">
        <v>0</v>
      </c>
      <c r="L18" s="25">
        <f t="shared" si="0"/>
        <v>80308.959999999992</v>
      </c>
    </row>
    <row r="19" spans="2:12" s="26" customFormat="1" ht="27.75" customHeight="1" x14ac:dyDescent="0.25">
      <c r="B19" s="22" t="s">
        <v>25</v>
      </c>
      <c r="C19" s="48">
        <v>32.484000000000002</v>
      </c>
      <c r="D19" s="49">
        <v>25334.43</v>
      </c>
      <c r="E19" s="50">
        <v>5721.9999771118164</v>
      </c>
      <c r="F19" s="48">
        <v>0.02</v>
      </c>
      <c r="G19" s="23">
        <v>744.88</v>
      </c>
      <c r="H19" s="23">
        <v>929.33</v>
      </c>
      <c r="I19" s="23">
        <v>1444.36</v>
      </c>
      <c r="J19" s="23">
        <v>80326.229377746582</v>
      </c>
      <c r="K19" s="24">
        <v>5.677036024106439E-3</v>
      </c>
      <c r="L19" s="25">
        <f t="shared" si="0"/>
        <v>54991.799377746582</v>
      </c>
    </row>
    <row r="20" spans="2:12" s="26" customFormat="1" ht="27.75" customHeight="1" x14ac:dyDescent="0.25">
      <c r="B20" s="22" t="s">
        <v>26</v>
      </c>
      <c r="C20" s="48">
        <v>112.426</v>
      </c>
      <c r="D20" s="49">
        <v>87713.4</v>
      </c>
      <c r="E20" s="50">
        <v>5721.9999341964722</v>
      </c>
      <c r="F20" s="48">
        <v>0.02</v>
      </c>
      <c r="G20" s="23">
        <v>744.88</v>
      </c>
      <c r="H20" s="23">
        <v>929.33</v>
      </c>
      <c r="I20" s="23">
        <v>1444.36</v>
      </c>
      <c r="J20" s="23">
        <v>80356.111213684082</v>
      </c>
      <c r="K20" s="24">
        <v>1.9648025391979969E-2</v>
      </c>
      <c r="L20" s="25">
        <f t="shared" si="0"/>
        <v>-7357.2887863159121</v>
      </c>
    </row>
    <row r="21" spans="2:12" s="26" customFormat="1" ht="27.75" customHeight="1" x14ac:dyDescent="0.25">
      <c r="B21" s="22" t="s">
        <v>27</v>
      </c>
      <c r="C21" s="48">
        <v>159.70400000000001</v>
      </c>
      <c r="D21" s="49">
        <v>124536.48</v>
      </c>
      <c r="E21" s="50">
        <v>5721.9</v>
      </c>
      <c r="F21" s="48">
        <v>0.02</v>
      </c>
      <c r="G21" s="23">
        <v>744.88</v>
      </c>
      <c r="H21" s="23">
        <v>929.33</v>
      </c>
      <c r="I21" s="23">
        <v>1444.36</v>
      </c>
      <c r="J21" s="23">
        <v>80314.599999999991</v>
      </c>
      <c r="K21" s="24">
        <v>2.7911008581065735E-2</v>
      </c>
      <c r="L21" s="25">
        <f t="shared" si="0"/>
        <v>-44221.880000000005</v>
      </c>
    </row>
    <row r="22" spans="2:12" s="26" customFormat="1" ht="27.75" customHeight="1" x14ac:dyDescent="0.25">
      <c r="B22" s="22" t="s">
        <v>28</v>
      </c>
      <c r="C22" s="48">
        <v>215.20600000000002</v>
      </c>
      <c r="D22" s="49">
        <v>167817.45</v>
      </c>
      <c r="E22" s="50">
        <v>5721.9000015258789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80314.601448059082</v>
      </c>
      <c r="K22" s="24">
        <v>3.7610933421173089E-2</v>
      </c>
      <c r="L22" s="25">
        <f t="shared" si="0"/>
        <v>-87502.84855194093</v>
      </c>
    </row>
    <row r="23" spans="2:12" s="26" customFormat="1" ht="15" x14ac:dyDescent="0.25">
      <c r="B23" s="27" t="s">
        <v>29</v>
      </c>
      <c r="C23" s="28">
        <f>SUM(C11:C22)</f>
        <v>1418.02</v>
      </c>
      <c r="D23" s="28">
        <f>SUM(D11:D22)</f>
        <v>1068496.7600000002</v>
      </c>
      <c r="E23" s="47">
        <f>E22</f>
        <v>5721.9000015258789</v>
      </c>
      <c r="F23" s="30">
        <f>SUM(F11:F22)/12</f>
        <v>1.9833333268761633E-2</v>
      </c>
      <c r="G23" s="29"/>
      <c r="H23" s="29"/>
      <c r="I23" s="29"/>
      <c r="J23" s="29">
        <f>SUM(J11:J22)</f>
        <v>1083459.4125570678</v>
      </c>
      <c r="K23" s="31">
        <f>SUM(K11:K22)/12</f>
        <v>2.0652359898538617E-2</v>
      </c>
      <c r="L23" s="29">
        <f t="shared" ref="L23" si="1">SUM(L11:L22)</f>
        <v>14962.652557067893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 пр-кт., 21в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2019-04-05T09:17:14Z</dcterms:modified>
</cp:coreProperties>
</file>